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<sst xmlns="http://schemas.openxmlformats.org/spreadsheetml/2006/main" count="162" uniqueCount="112">
  <si>
    <t>学段</t>
  </si>
  <si>
    <t>乡镇名称</t>
  </si>
  <si>
    <t>学校名称</t>
  </si>
  <si>
    <t>招聘数量合计</t>
  </si>
  <si>
    <t>数学</t>
  </si>
  <si>
    <t>汉语</t>
  </si>
  <si>
    <t>维语文</t>
  </si>
  <si>
    <t>历史</t>
  </si>
  <si>
    <t>政治</t>
  </si>
  <si>
    <t>品德</t>
  </si>
  <si>
    <t>信息技术</t>
  </si>
  <si>
    <t>物理</t>
  </si>
  <si>
    <t>生物</t>
  </si>
  <si>
    <t>地理</t>
  </si>
  <si>
    <t>化学</t>
  </si>
  <si>
    <t>体育</t>
  </si>
  <si>
    <t>音乐</t>
  </si>
  <si>
    <t>美术</t>
  </si>
  <si>
    <t>科学</t>
  </si>
  <si>
    <t>英语</t>
  </si>
  <si>
    <t>学前教育</t>
  </si>
  <si>
    <t>合计</t>
  </si>
  <si>
    <t>小学教育</t>
  </si>
  <si>
    <t>县城</t>
  </si>
  <si>
    <t>高中教育</t>
  </si>
  <si>
    <t>总合计</t>
  </si>
  <si>
    <t>皮山县三峡幼儿园</t>
  </si>
  <si>
    <t>皮山县县城双语幼儿园</t>
  </si>
  <si>
    <t>皮山县启智双语幼儿园</t>
  </si>
  <si>
    <t>固玛镇</t>
  </si>
  <si>
    <t>皮山县固玛镇双语幼儿园</t>
  </si>
  <si>
    <t>科克铁热克乡</t>
  </si>
  <si>
    <t>皮山县科克铁热克乡双语幼儿园</t>
  </si>
  <si>
    <t>皮山县科克铁热克乡央阿克勒克村双语幼儿园</t>
  </si>
  <si>
    <t>阔什塔格镇</t>
  </si>
  <si>
    <t>皮山县阔什塔格镇双语幼儿园</t>
  </si>
  <si>
    <t>皮山县阔什塔格镇土格曼博依村幼儿园</t>
  </si>
  <si>
    <t>克里阳乡</t>
  </si>
  <si>
    <t>皮山县克里阳乡双语幼儿园</t>
  </si>
  <si>
    <t>巴什兰干乡</t>
  </si>
  <si>
    <t>皮山县巴什栏杆乡双语幼儿园</t>
  </si>
  <si>
    <t>皮西那乡</t>
  </si>
  <si>
    <t>皮山县皮西那乡双语幼儿园</t>
  </si>
  <si>
    <t>垴阿巴提塔吉克乡</t>
  </si>
  <si>
    <t>皮山县垴阿巴提塔吉克乡双语幼儿园</t>
  </si>
  <si>
    <t>木奎拉乡</t>
  </si>
  <si>
    <t>皮山县木奎拉乡双语幼儿园</t>
  </si>
  <si>
    <t>乔达乡</t>
  </si>
  <si>
    <t>皮山县乔达乡双语幼儿园</t>
  </si>
  <si>
    <t>木吉镇</t>
  </si>
  <si>
    <t>皮山县木吉镇双语幼儿园</t>
  </si>
  <si>
    <t>桑株镇</t>
  </si>
  <si>
    <t>皮山县桑株镇双语幼儿园</t>
  </si>
  <si>
    <t>皮山县桑株镇巴什萨瓦村双语幼儿园</t>
  </si>
  <si>
    <t>皮山县桑株镇阿亚格坡斯喀村幼儿园</t>
  </si>
  <si>
    <t>康克尔乡</t>
  </si>
  <si>
    <t>皮山县康克尔柯尔克孜乡双语幼儿园</t>
  </si>
  <si>
    <t>藏桂乡</t>
  </si>
  <si>
    <t>皮山县藏桂乡双语幼儿园</t>
  </si>
  <si>
    <t>皮亚勒玛乡</t>
  </si>
  <si>
    <t>皮山县皮亚勒玛乡双语幼儿园</t>
  </si>
  <si>
    <t>杜瓦镇</t>
  </si>
  <si>
    <t>皮山县杜瓦镇双语幼儿园</t>
  </si>
  <si>
    <t>学前教育</t>
  </si>
  <si>
    <t>皮山县第一小学</t>
  </si>
  <si>
    <t>皮山县第二小学</t>
  </si>
  <si>
    <t>皮山县第三小学</t>
  </si>
  <si>
    <t>皮山县第四小学</t>
  </si>
  <si>
    <t>皮山县科克铁热克乡第二小学</t>
  </si>
  <si>
    <t>皮山县第一中学</t>
  </si>
  <si>
    <t>皮山县第二中学</t>
  </si>
  <si>
    <t>皮山县第三中学</t>
  </si>
  <si>
    <t>皮山县固玛镇中学</t>
  </si>
  <si>
    <t>皮山县科克铁热克乡中学</t>
  </si>
  <si>
    <t>皮山县阔什塔格镇中学</t>
  </si>
  <si>
    <t>皮山县木奎拉乡中学</t>
  </si>
  <si>
    <t>皮山县乔达乡中学</t>
  </si>
  <si>
    <t>皮山县木吉镇中学</t>
  </si>
  <si>
    <t>皮山县桑株镇第一中学</t>
  </si>
  <si>
    <t>皮山县桑株镇第二中学</t>
  </si>
  <si>
    <t>皮山县藏桂乡中学</t>
  </si>
  <si>
    <t>皮山县阔什塔格镇斯木斯拉九年一贯制学校初中部</t>
  </si>
  <si>
    <t>皮山县克里阳乡九年一贯制学校初中部</t>
  </si>
  <si>
    <t>皮山县巴什栏杆乡九年一贯制学校初中部</t>
  </si>
  <si>
    <t>皮山县皮西那乡九年一贯制学校初中部</t>
  </si>
  <si>
    <t>皮山县桑株镇波斯卡九年一贯制学校初中部</t>
  </si>
  <si>
    <t>皮山县皮亚勒玛乡九年一贯制学校初中部</t>
  </si>
  <si>
    <t>皮山县杜瓦镇九年一贯制学校初中部</t>
  </si>
  <si>
    <t>皮山县高级中学</t>
  </si>
  <si>
    <t>初中教育</t>
  </si>
  <si>
    <t>皮山县固玛镇小学</t>
  </si>
  <si>
    <t>皮山县科克铁热克乡第一小学</t>
  </si>
  <si>
    <t>皮山县阔什塔格镇小学</t>
  </si>
  <si>
    <t>皮山县垴阿巴提塔吉克乡小学</t>
  </si>
  <si>
    <t>皮山县木奎拉乡小学</t>
  </si>
  <si>
    <t>皮山县乔达乡小学</t>
  </si>
  <si>
    <t>皮山县木吉镇小学</t>
  </si>
  <si>
    <t>皮山县桑株镇第一小学</t>
  </si>
  <si>
    <t>皮山县桑株镇第二小学</t>
  </si>
  <si>
    <t>皮山县阔什塔格镇斯木斯拉九年一贯制学校小学部</t>
  </si>
  <si>
    <t>皮山县藏桂乡小学</t>
  </si>
  <si>
    <t>皮山县克里阳乡九年一贯制学校小学部</t>
  </si>
  <si>
    <t>皮山县皮西那乡九年一贯制学校小学部</t>
  </si>
  <si>
    <t>皮山县桑株镇波斯卡九年一贯制学校小学部</t>
  </si>
  <si>
    <t>皮山县康克尔乡九年一贯制学校小学部</t>
  </si>
  <si>
    <t>皮山县皮亚勒玛乡九年一贯制学校小学部</t>
  </si>
  <si>
    <t>皮山县杜瓦镇九年一贯制学校小学部</t>
  </si>
  <si>
    <t>皮山县巴什栏杆乡九年一贯制学校初中部</t>
  </si>
  <si>
    <t>巴什栏杆乡</t>
  </si>
  <si>
    <t>合计</t>
  </si>
  <si>
    <r>
      <t>2</t>
    </r>
    <r>
      <rPr>
        <b/>
        <sz val="22"/>
        <rFont val="宋体"/>
        <family val="0"/>
      </rPr>
      <t>017年</t>
    </r>
    <r>
      <rPr>
        <b/>
        <sz val="22"/>
        <rFont val="宋体"/>
        <family val="0"/>
      </rPr>
      <t>和田地区皮山县招聘教师岗位公示表</t>
    </r>
  </si>
  <si>
    <t>招聘单位：皮山县教育局                                 联系人：何军                             电话：13399792066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</si>
</sst>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5" borderId="0" applyNumberFormat="0" applyBorder="0" applyAlignment="0" applyProtection="0"/>
    <xf numFmtId="0" fontId="32" fillId="17" borderId="0" applyNumberFormat="0" applyBorder="0" applyAlignment="0" applyProtection="0"/>
    <xf numFmtId="0" fontId="1" fillId="7" borderId="0" applyNumberFormat="0" applyBorder="0" applyAlignment="0" applyProtection="0"/>
    <xf numFmtId="0" fontId="32" fillId="18" borderId="0" applyNumberFormat="0" applyBorder="0" applyAlignment="0" applyProtection="0"/>
    <xf numFmtId="0" fontId="1" fillId="9" borderId="0" applyNumberFormat="0" applyBorder="0" applyAlignment="0" applyProtection="0"/>
    <xf numFmtId="0" fontId="32" fillId="19" borderId="0" applyNumberFormat="0" applyBorder="0" applyAlignment="0" applyProtection="0"/>
    <xf numFmtId="0" fontId="1" fillId="15" borderId="0" applyNumberFormat="0" applyBorder="0" applyAlignment="0" applyProtection="0"/>
    <xf numFmtId="0" fontId="32" fillId="20" borderId="0" applyNumberFormat="0" applyBorder="0" applyAlignment="0" applyProtection="0"/>
    <xf numFmtId="0" fontId="1" fillId="13" borderId="0" applyNumberFormat="0" applyBorder="0" applyAlignment="0" applyProtection="0"/>
    <xf numFmtId="0" fontId="33" fillId="21" borderId="0" applyNumberFormat="0" applyBorder="0" applyAlignment="0" applyProtection="0"/>
    <xf numFmtId="0" fontId="8" fillId="15" borderId="0" applyNumberFormat="0" applyBorder="0" applyAlignment="0" applyProtection="0"/>
    <xf numFmtId="0" fontId="33" fillId="22" borderId="0" applyNumberFormat="0" applyBorder="0" applyAlignment="0" applyProtection="0"/>
    <xf numFmtId="0" fontId="8" fillId="5" borderId="0" applyNumberFormat="0" applyBorder="0" applyAlignment="0" applyProtection="0"/>
    <xf numFmtId="0" fontId="33" fillId="23" borderId="0" applyNumberFormat="0" applyBorder="0" applyAlignment="0" applyProtection="0"/>
    <xf numFmtId="0" fontId="8" fillId="7" borderId="0" applyNumberFormat="0" applyBorder="0" applyAlignment="0" applyProtection="0"/>
    <xf numFmtId="0" fontId="33" fillId="24" borderId="0" applyNumberFormat="0" applyBorder="0" applyAlignment="0" applyProtection="0"/>
    <xf numFmtId="0" fontId="8" fillId="9" borderId="0" applyNumberFormat="0" applyBorder="0" applyAlignment="0" applyProtection="0"/>
    <xf numFmtId="0" fontId="33" fillId="25" borderId="0" applyNumberFormat="0" applyBorder="0" applyAlignment="0" applyProtection="0"/>
    <xf numFmtId="0" fontId="8" fillId="15" borderId="0" applyNumberFormat="0" applyBorder="0" applyAlignment="0" applyProtection="0"/>
    <xf numFmtId="0" fontId="33" fillId="26" borderId="0" applyNumberFormat="0" applyBorder="0" applyAlignment="0" applyProtection="0"/>
    <xf numFmtId="0" fontId="8" fillId="13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10" fillId="0" borderId="2" applyNumberFormat="0" applyFill="0" applyAlignment="0" applyProtection="0"/>
    <xf numFmtId="0" fontId="36" fillId="0" borderId="3" applyNumberFormat="0" applyFill="0" applyAlignment="0" applyProtection="0"/>
    <xf numFmtId="0" fontId="11" fillId="0" borderId="2" applyNumberFormat="0" applyFill="0" applyAlignment="0" applyProtection="0"/>
    <xf numFmtId="0" fontId="37" fillId="0" borderId="4" applyNumberFormat="0" applyFill="0" applyAlignment="0" applyProtection="0"/>
    <xf numFmtId="0" fontId="12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4" fillId="7" borderId="0" applyNumberFormat="0" applyBorder="0" applyAlignment="0" applyProtection="0"/>
    <xf numFmtId="0" fontId="41" fillId="0" borderId="6" applyNumberFormat="0" applyFill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8" applyNumberFormat="0" applyAlignment="0" applyProtection="0"/>
    <xf numFmtId="0" fontId="6" fillId="30" borderId="9" applyNumberFormat="0" applyAlignment="0" applyProtection="0"/>
    <xf numFmtId="0" fontId="43" fillId="31" borderId="10" applyNumberFormat="0" applyAlignment="0" applyProtection="0"/>
    <xf numFmtId="0" fontId="16" fillId="32" borderId="11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3" borderId="0" applyNumberFormat="0" applyBorder="0" applyAlignment="0" applyProtection="0"/>
    <xf numFmtId="0" fontId="8" fillId="34" borderId="0" applyNumberFormat="0" applyBorder="0" applyAlignment="0" applyProtection="0"/>
    <xf numFmtId="0" fontId="33" fillId="35" borderId="0" applyNumberFormat="0" applyBorder="0" applyAlignment="0" applyProtection="0"/>
    <xf numFmtId="0" fontId="8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38" borderId="0" applyNumberFormat="0" applyBorder="0" applyAlignment="0" applyProtection="0"/>
    <xf numFmtId="0" fontId="33" fillId="39" borderId="0" applyNumberFormat="0" applyBorder="0" applyAlignment="0" applyProtection="0"/>
    <xf numFmtId="0" fontId="8" fillId="40" borderId="0" applyNumberFormat="0" applyBorder="0" applyAlignment="0" applyProtection="0"/>
    <xf numFmtId="0" fontId="33" fillId="41" borderId="0" applyNumberFormat="0" applyBorder="0" applyAlignment="0" applyProtection="0"/>
    <xf numFmtId="0" fontId="8" fillId="34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47" fillId="44" borderId="0" applyNumberFormat="0" applyBorder="0" applyAlignment="0" applyProtection="0"/>
    <xf numFmtId="0" fontId="9" fillId="45" borderId="0" applyNumberFormat="0" applyBorder="0" applyAlignment="0" applyProtection="0"/>
    <xf numFmtId="0" fontId="48" fillId="29" borderId="14" applyNumberFormat="0" applyAlignment="0" applyProtection="0"/>
    <xf numFmtId="0" fontId="7" fillId="30" borderId="15" applyNumberFormat="0" applyAlignment="0" applyProtection="0"/>
    <xf numFmtId="0" fontId="49" fillId="46" borderId="8" applyNumberFormat="0" applyAlignment="0" applyProtection="0"/>
    <xf numFmtId="0" fontId="20" fillId="13" borderId="9" applyNumberFormat="0" applyAlignment="0" applyProtection="0"/>
    <xf numFmtId="0" fontId="50" fillId="0" borderId="0" applyNumberFormat="0" applyFill="0" applyBorder="0" applyAlignment="0" applyProtection="0"/>
    <xf numFmtId="0" fontId="0" fillId="47" borderId="16" applyNumberFormat="0" applyFont="0" applyAlignment="0" applyProtection="0"/>
    <xf numFmtId="0" fontId="1" fillId="48" borderId="17" applyNumberFormat="0" applyFon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2" fillId="0" borderId="18" xfId="66" applyFont="1" applyBorder="1" applyAlignment="1">
      <alignment horizontal="center" vertical="center" shrinkToFi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2" fillId="0" borderId="18" xfId="66" applyFont="1" applyBorder="1" applyAlignment="1">
      <alignment horizontal="center" vertical="center" shrinkToFit="1"/>
      <protection/>
    </xf>
    <xf numFmtId="0" fontId="51" fillId="0" borderId="18" xfId="66" applyFont="1" applyBorder="1" applyAlignment="1">
      <alignment horizontal="center" vertical="center" wrapText="1"/>
      <protection/>
    </xf>
    <xf numFmtId="0" fontId="52" fillId="0" borderId="18" xfId="66" applyFont="1" applyBorder="1" applyAlignment="1">
      <alignment horizontal="center" vertical="center" shrinkToFit="1"/>
      <protection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31">
      <selection activeCell="T48" sqref="T48"/>
    </sheetView>
  </sheetViews>
  <sheetFormatPr defaultColWidth="9.00390625" defaultRowHeight="14.25"/>
  <cols>
    <col min="1" max="1" width="11.125" style="6" customWidth="1"/>
    <col min="2" max="2" width="14.125" style="0" customWidth="1"/>
    <col min="3" max="3" width="28.125" style="6" customWidth="1"/>
    <col min="4" max="4" width="12.625" style="0" customWidth="1"/>
    <col min="5" max="5" width="9.375" style="0" customWidth="1"/>
    <col min="6" max="7" width="4.00390625" style="0" customWidth="1"/>
    <col min="8" max="8" width="5.50390625" style="0" customWidth="1"/>
    <col min="9" max="11" width="4.00390625" style="0" customWidth="1"/>
    <col min="12" max="12" width="5.25390625" style="0" customWidth="1"/>
    <col min="13" max="22" width="4.00390625" style="0" customWidth="1"/>
  </cols>
  <sheetData>
    <row r="1" spans="1:22" ht="24.75" customHeight="1">
      <c r="A1" s="46" t="s">
        <v>110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1" customFormat="1" ht="29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63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12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</row>
    <row r="3" spans="1:22" s="1" customFormat="1" ht="17.25" customHeight="1">
      <c r="A3" s="52" t="s">
        <v>20</v>
      </c>
      <c r="B3" s="14" t="s">
        <v>23</v>
      </c>
      <c r="C3" s="14" t="s">
        <v>26</v>
      </c>
      <c r="D3" s="15">
        <v>24</v>
      </c>
      <c r="E3" s="16">
        <v>24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" customFormat="1" ht="17.25" customHeight="1">
      <c r="A4" s="53"/>
      <c r="B4" s="14" t="s">
        <v>23</v>
      </c>
      <c r="C4" s="14" t="s">
        <v>27</v>
      </c>
      <c r="D4" s="15">
        <v>22</v>
      </c>
      <c r="E4" s="16">
        <v>22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17.25" customHeight="1">
      <c r="A5" s="53"/>
      <c r="B5" s="14" t="s">
        <v>23</v>
      </c>
      <c r="C5" s="14" t="s">
        <v>28</v>
      </c>
      <c r="D5" s="15">
        <v>15</v>
      </c>
      <c r="E5" s="16">
        <v>15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" customFormat="1" ht="17.25" customHeight="1">
      <c r="A6" s="53"/>
      <c r="B6" s="14" t="s">
        <v>29</v>
      </c>
      <c r="C6" s="14" t="s">
        <v>30</v>
      </c>
      <c r="D6" s="15">
        <v>45</v>
      </c>
      <c r="E6" s="16">
        <v>45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1" customFormat="1" ht="17.25" customHeight="1">
      <c r="A7" s="53"/>
      <c r="B7" s="14" t="s">
        <v>31</v>
      </c>
      <c r="C7" s="14" t="s">
        <v>32</v>
      </c>
      <c r="D7" s="15">
        <v>50</v>
      </c>
      <c r="E7" s="16">
        <v>50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1" customFormat="1" ht="17.25" customHeight="1">
      <c r="A8" s="53"/>
      <c r="B8" s="14" t="s">
        <v>31</v>
      </c>
      <c r="C8" s="14" t="s">
        <v>33</v>
      </c>
      <c r="D8" s="15">
        <v>45</v>
      </c>
      <c r="E8" s="16">
        <v>45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1" customFormat="1" ht="17.25" customHeight="1">
      <c r="A9" s="53"/>
      <c r="B9" s="14" t="s">
        <v>34</v>
      </c>
      <c r="C9" s="14" t="s">
        <v>35</v>
      </c>
      <c r="D9" s="15">
        <v>45</v>
      </c>
      <c r="E9" s="16">
        <v>45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" customFormat="1" ht="17.25" customHeight="1">
      <c r="A10" s="53"/>
      <c r="B10" s="14" t="s">
        <v>34</v>
      </c>
      <c r="C10" s="14" t="s">
        <v>36</v>
      </c>
      <c r="D10" s="15">
        <v>20</v>
      </c>
      <c r="E10" s="16">
        <v>20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" customFormat="1" ht="17.25" customHeight="1">
      <c r="A11" s="53"/>
      <c r="B11" s="14" t="s">
        <v>37</v>
      </c>
      <c r="C11" s="14" t="s">
        <v>38</v>
      </c>
      <c r="D11" s="15">
        <v>20</v>
      </c>
      <c r="E11" s="16">
        <v>20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" customFormat="1" ht="17.25" customHeight="1">
      <c r="A12" s="53"/>
      <c r="B12" s="14" t="s">
        <v>39</v>
      </c>
      <c r="C12" s="14" t="s">
        <v>40</v>
      </c>
      <c r="D12" s="15">
        <v>20</v>
      </c>
      <c r="E12" s="16">
        <v>20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" customFormat="1" ht="17.25" customHeight="1">
      <c r="A13" s="53"/>
      <c r="B13" s="14" t="s">
        <v>41</v>
      </c>
      <c r="C13" s="14" t="s">
        <v>42</v>
      </c>
      <c r="D13" s="15">
        <v>30</v>
      </c>
      <c r="E13" s="16">
        <v>30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1" customFormat="1" ht="17.25" customHeight="1">
      <c r="A14" s="53"/>
      <c r="B14" s="14" t="s">
        <v>43</v>
      </c>
      <c r="C14" s="14" t="s">
        <v>44</v>
      </c>
      <c r="D14" s="15">
        <v>4</v>
      </c>
      <c r="E14" s="16">
        <v>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17.25" customHeight="1">
      <c r="A15" s="53"/>
      <c r="B15" s="14" t="s">
        <v>45</v>
      </c>
      <c r="C15" s="14" t="s">
        <v>46</v>
      </c>
      <c r="D15" s="15">
        <v>50</v>
      </c>
      <c r="E15" s="16">
        <v>50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s="2" customFormat="1" ht="17.25" customHeight="1">
      <c r="A16" s="53"/>
      <c r="B16" s="14" t="s">
        <v>47</v>
      </c>
      <c r="C16" s="14" t="s">
        <v>48</v>
      </c>
      <c r="D16" s="15">
        <v>35</v>
      </c>
      <c r="E16" s="16">
        <v>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2" customFormat="1" ht="17.25" customHeight="1">
      <c r="A17" s="53"/>
      <c r="B17" s="14" t="s">
        <v>49</v>
      </c>
      <c r="C17" s="14" t="s">
        <v>50</v>
      </c>
      <c r="D17" s="15">
        <v>60</v>
      </c>
      <c r="E17" s="16">
        <v>60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2" customFormat="1" ht="17.25" customHeight="1">
      <c r="A18" s="53"/>
      <c r="B18" s="14" t="s">
        <v>51</v>
      </c>
      <c r="C18" s="14" t="s">
        <v>52</v>
      </c>
      <c r="D18" s="15">
        <v>35</v>
      </c>
      <c r="E18" s="16">
        <v>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s="2" customFormat="1" ht="17.25" customHeight="1">
      <c r="A19" s="53"/>
      <c r="B19" s="14" t="s">
        <v>51</v>
      </c>
      <c r="C19" s="14" t="s">
        <v>53</v>
      </c>
      <c r="D19" s="15">
        <v>30</v>
      </c>
      <c r="E19" s="16">
        <v>30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s="2" customFormat="1" ht="17.25" customHeight="1">
      <c r="A20" s="53"/>
      <c r="B20" s="14" t="s">
        <v>51</v>
      </c>
      <c r="C20" s="14" t="s">
        <v>54</v>
      </c>
      <c r="D20" s="15">
        <v>20</v>
      </c>
      <c r="E20" s="16">
        <v>20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s="2" customFormat="1" ht="17.25" customHeight="1">
      <c r="A21" s="53"/>
      <c r="B21" s="14" t="s">
        <v>55</v>
      </c>
      <c r="C21" s="14" t="s">
        <v>56</v>
      </c>
      <c r="D21" s="15">
        <v>6</v>
      </c>
      <c r="E21" s="16">
        <v>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2" customFormat="1" ht="17.25" customHeight="1">
      <c r="A22" s="53"/>
      <c r="B22" s="14" t="s">
        <v>57</v>
      </c>
      <c r="C22" s="14" t="s">
        <v>58</v>
      </c>
      <c r="D22" s="15">
        <v>30</v>
      </c>
      <c r="E22" s="16">
        <v>30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2" customFormat="1" ht="17.25" customHeight="1">
      <c r="A23" s="53"/>
      <c r="B23" s="14" t="s">
        <v>59</v>
      </c>
      <c r="C23" s="14" t="s">
        <v>60</v>
      </c>
      <c r="D23" s="15">
        <v>25</v>
      </c>
      <c r="E23" s="16">
        <v>25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2" customFormat="1" ht="17.25" customHeight="1">
      <c r="A24" s="54"/>
      <c r="B24" s="14" t="s">
        <v>61</v>
      </c>
      <c r="C24" s="14" t="s">
        <v>62</v>
      </c>
      <c r="D24" s="15">
        <v>29</v>
      </c>
      <c r="E24" s="16">
        <v>29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3" customFormat="1" ht="17.25" customHeight="1">
      <c r="A25" s="48" t="s">
        <v>21</v>
      </c>
      <c r="B25" s="49"/>
      <c r="C25" s="50"/>
      <c r="D25" s="9">
        <f>SUM(D3:D24)</f>
        <v>660</v>
      </c>
      <c r="E25" s="9">
        <f>SUM(E3:E24)</f>
        <v>660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3" customFormat="1" ht="17.25" customHeight="1">
      <c r="A26" s="55" t="s">
        <v>22</v>
      </c>
      <c r="B26" s="18" t="s">
        <v>23</v>
      </c>
      <c r="C26" s="17" t="s">
        <v>64</v>
      </c>
      <c r="D26" s="41">
        <v>8</v>
      </c>
      <c r="E26" s="9"/>
      <c r="F26" s="10">
        <v>2</v>
      </c>
      <c r="G26" s="10">
        <v>2</v>
      </c>
      <c r="H26" s="10"/>
      <c r="I26" s="10"/>
      <c r="J26" s="10"/>
      <c r="K26" s="10"/>
      <c r="L26" s="10">
        <v>1</v>
      </c>
      <c r="M26" s="10"/>
      <c r="N26" s="10"/>
      <c r="O26" s="10"/>
      <c r="P26" s="10"/>
      <c r="Q26" s="10"/>
      <c r="R26" s="10">
        <v>1</v>
      </c>
      <c r="S26" s="10">
        <v>1</v>
      </c>
      <c r="T26" s="10">
        <v>1</v>
      </c>
      <c r="U26" s="10"/>
      <c r="V26" s="10"/>
    </row>
    <row r="27" spans="1:22" s="3" customFormat="1" ht="17.25" customHeight="1">
      <c r="A27" s="56"/>
      <c r="B27" s="39" t="s">
        <v>23</v>
      </c>
      <c r="C27" s="19" t="s">
        <v>65</v>
      </c>
      <c r="D27" s="41">
        <v>6</v>
      </c>
      <c r="E27" s="9"/>
      <c r="F27" s="10">
        <v>2</v>
      </c>
      <c r="G27" s="10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v>1</v>
      </c>
      <c r="S27" s="10"/>
      <c r="T27" s="10">
        <v>1</v>
      </c>
      <c r="U27" s="10">
        <v>1</v>
      </c>
      <c r="V27" s="10"/>
    </row>
    <row r="28" spans="1:22" s="3" customFormat="1" ht="17.25" customHeight="1">
      <c r="A28" s="56"/>
      <c r="B28" s="39" t="s">
        <v>23</v>
      </c>
      <c r="C28" s="19" t="s">
        <v>66</v>
      </c>
      <c r="D28" s="41">
        <v>7</v>
      </c>
      <c r="E28" s="9"/>
      <c r="F28" s="10">
        <v>2</v>
      </c>
      <c r="G28" s="10">
        <v>2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v>1</v>
      </c>
      <c r="S28" s="10">
        <v>1</v>
      </c>
      <c r="T28" s="10">
        <v>1</v>
      </c>
      <c r="U28" s="10"/>
      <c r="V28" s="10"/>
    </row>
    <row r="29" spans="1:22" s="3" customFormat="1" ht="17.25" customHeight="1">
      <c r="A29" s="56"/>
      <c r="B29" s="39" t="s">
        <v>23</v>
      </c>
      <c r="C29" s="19" t="s">
        <v>67</v>
      </c>
      <c r="D29" s="41">
        <v>5</v>
      </c>
      <c r="E29" s="9"/>
      <c r="F29" s="10">
        <v>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v>1</v>
      </c>
      <c r="S29" s="10">
        <v>1</v>
      </c>
      <c r="T29" s="10">
        <v>1</v>
      </c>
      <c r="U29" s="10">
        <v>1</v>
      </c>
      <c r="V29" s="10"/>
    </row>
    <row r="30" spans="1:22" s="3" customFormat="1" ht="17.25" customHeight="1">
      <c r="A30" s="56"/>
      <c r="B30" s="40" t="s">
        <v>29</v>
      </c>
      <c r="C30" s="38" t="s">
        <v>90</v>
      </c>
      <c r="D30" s="41">
        <v>16</v>
      </c>
      <c r="E30" s="9"/>
      <c r="F30" s="10">
        <v>6</v>
      </c>
      <c r="G30" s="10">
        <v>6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>
        <v>1</v>
      </c>
      <c r="S30" s="10">
        <v>1</v>
      </c>
      <c r="T30" s="10">
        <v>1</v>
      </c>
      <c r="U30" s="10">
        <v>1</v>
      </c>
      <c r="V30" s="10"/>
    </row>
    <row r="31" spans="1:22" s="3" customFormat="1" ht="17.25" customHeight="1">
      <c r="A31" s="56"/>
      <c r="B31" s="40" t="s">
        <v>31</v>
      </c>
      <c r="C31" s="38" t="s">
        <v>91</v>
      </c>
      <c r="D31" s="41">
        <v>15</v>
      </c>
      <c r="E31" s="9"/>
      <c r="F31" s="10">
        <v>4</v>
      </c>
      <c r="G31" s="10">
        <v>6</v>
      </c>
      <c r="H31" s="10"/>
      <c r="I31" s="10"/>
      <c r="J31" s="10"/>
      <c r="K31" s="10"/>
      <c r="L31" s="10">
        <v>1</v>
      </c>
      <c r="M31" s="10"/>
      <c r="N31" s="10"/>
      <c r="O31" s="10"/>
      <c r="P31" s="10"/>
      <c r="Q31" s="10"/>
      <c r="R31" s="10">
        <v>1</v>
      </c>
      <c r="S31" s="10">
        <v>1</v>
      </c>
      <c r="T31" s="10">
        <v>1</v>
      </c>
      <c r="U31" s="10">
        <v>1</v>
      </c>
      <c r="V31" s="10"/>
    </row>
    <row r="32" spans="1:22" s="3" customFormat="1" ht="17.25" customHeight="1">
      <c r="A32" s="56"/>
      <c r="B32" s="40" t="s">
        <v>31</v>
      </c>
      <c r="C32" s="20" t="s">
        <v>68</v>
      </c>
      <c r="D32" s="41">
        <v>11</v>
      </c>
      <c r="E32" s="9"/>
      <c r="F32" s="10">
        <v>4</v>
      </c>
      <c r="G32" s="10">
        <v>3</v>
      </c>
      <c r="H32" s="10"/>
      <c r="I32" s="10"/>
      <c r="J32" s="10"/>
      <c r="K32" s="10">
        <v>1</v>
      </c>
      <c r="L32" s="10">
        <v>1</v>
      </c>
      <c r="M32" s="10"/>
      <c r="N32" s="10"/>
      <c r="O32" s="10"/>
      <c r="P32" s="10"/>
      <c r="Q32" s="10"/>
      <c r="R32" s="10"/>
      <c r="S32" s="10"/>
      <c r="T32" s="10">
        <v>1</v>
      </c>
      <c r="U32" s="10">
        <v>1</v>
      </c>
      <c r="V32" s="10"/>
    </row>
    <row r="33" spans="1:22" s="3" customFormat="1" ht="17.25" customHeight="1">
      <c r="A33" s="56"/>
      <c r="B33" s="40" t="s">
        <v>34</v>
      </c>
      <c r="C33" s="38" t="s">
        <v>92</v>
      </c>
      <c r="D33" s="41">
        <v>11</v>
      </c>
      <c r="E33" s="9"/>
      <c r="F33" s="10">
        <v>3</v>
      </c>
      <c r="G33" s="10">
        <v>3</v>
      </c>
      <c r="H33" s="10"/>
      <c r="I33" s="10"/>
      <c r="J33" s="10"/>
      <c r="K33" s="10"/>
      <c r="L33" s="10">
        <v>1</v>
      </c>
      <c r="M33" s="10"/>
      <c r="N33" s="10"/>
      <c r="O33" s="10"/>
      <c r="P33" s="10"/>
      <c r="Q33" s="10"/>
      <c r="R33" s="10">
        <v>1</v>
      </c>
      <c r="S33" s="10">
        <v>1</v>
      </c>
      <c r="T33" s="10">
        <v>1</v>
      </c>
      <c r="U33" s="10">
        <v>1</v>
      </c>
      <c r="V33" s="10"/>
    </row>
    <row r="34" spans="1:22" s="3" customFormat="1" ht="17.25" customHeight="1">
      <c r="A34" s="56"/>
      <c r="B34" s="40" t="s">
        <v>43</v>
      </c>
      <c r="C34" s="38" t="s">
        <v>93</v>
      </c>
      <c r="D34" s="41">
        <v>4</v>
      </c>
      <c r="E34" s="9"/>
      <c r="F34" s="10">
        <v>1</v>
      </c>
      <c r="G34" s="10"/>
      <c r="H34" s="10"/>
      <c r="I34" s="10"/>
      <c r="J34" s="10"/>
      <c r="K34" s="10"/>
      <c r="L34" s="10">
        <v>1</v>
      </c>
      <c r="M34" s="10"/>
      <c r="N34" s="10"/>
      <c r="O34" s="10"/>
      <c r="P34" s="10"/>
      <c r="Q34" s="10"/>
      <c r="R34" s="10">
        <v>1</v>
      </c>
      <c r="S34" s="10"/>
      <c r="T34" s="10"/>
      <c r="U34" s="10">
        <v>1</v>
      </c>
      <c r="V34" s="10"/>
    </row>
    <row r="35" spans="1:22" s="3" customFormat="1" ht="17.25" customHeight="1">
      <c r="A35" s="56"/>
      <c r="B35" s="40" t="s">
        <v>45</v>
      </c>
      <c r="C35" s="38" t="s">
        <v>94</v>
      </c>
      <c r="D35" s="41">
        <v>26</v>
      </c>
      <c r="E35" s="9"/>
      <c r="F35" s="10">
        <v>8</v>
      </c>
      <c r="G35" s="10">
        <v>8</v>
      </c>
      <c r="H35" s="10"/>
      <c r="I35" s="10"/>
      <c r="J35" s="10"/>
      <c r="K35" s="10"/>
      <c r="L35" s="10">
        <v>1</v>
      </c>
      <c r="M35" s="10"/>
      <c r="N35" s="10"/>
      <c r="O35" s="10"/>
      <c r="P35" s="10"/>
      <c r="Q35" s="10"/>
      <c r="R35" s="10">
        <v>2</v>
      </c>
      <c r="S35" s="10">
        <v>2</v>
      </c>
      <c r="T35" s="10">
        <v>2</v>
      </c>
      <c r="U35" s="10">
        <v>3</v>
      </c>
      <c r="V35" s="10"/>
    </row>
    <row r="36" spans="1:22" s="3" customFormat="1" ht="17.25" customHeight="1">
      <c r="A36" s="56"/>
      <c r="B36" s="40" t="s">
        <v>47</v>
      </c>
      <c r="C36" s="38" t="s">
        <v>95</v>
      </c>
      <c r="D36" s="41">
        <v>10</v>
      </c>
      <c r="E36" s="9"/>
      <c r="F36" s="10">
        <v>3</v>
      </c>
      <c r="G36" s="10">
        <v>3</v>
      </c>
      <c r="H36" s="10"/>
      <c r="I36" s="10"/>
      <c r="J36" s="10"/>
      <c r="K36" s="10"/>
      <c r="L36" s="10">
        <v>1</v>
      </c>
      <c r="M36" s="10"/>
      <c r="N36" s="10"/>
      <c r="O36" s="10"/>
      <c r="P36" s="10"/>
      <c r="Q36" s="10"/>
      <c r="R36" s="10">
        <v>1</v>
      </c>
      <c r="S36" s="10">
        <v>1</v>
      </c>
      <c r="T36" s="10"/>
      <c r="U36" s="10">
        <v>1</v>
      </c>
      <c r="V36" s="10"/>
    </row>
    <row r="37" spans="1:22" s="2" customFormat="1" ht="17.25" customHeight="1">
      <c r="A37" s="56"/>
      <c r="B37" s="40" t="s">
        <v>49</v>
      </c>
      <c r="C37" s="38" t="s">
        <v>96</v>
      </c>
      <c r="D37" s="42">
        <v>26</v>
      </c>
      <c r="E37" s="11"/>
      <c r="F37" s="8">
        <v>8</v>
      </c>
      <c r="G37" s="8">
        <v>8</v>
      </c>
      <c r="H37" s="8"/>
      <c r="I37" s="8"/>
      <c r="J37" s="8"/>
      <c r="K37" s="8"/>
      <c r="L37" s="8">
        <v>2</v>
      </c>
      <c r="M37" s="8"/>
      <c r="N37" s="8"/>
      <c r="O37" s="8"/>
      <c r="P37" s="8"/>
      <c r="Q37" s="8"/>
      <c r="R37" s="8">
        <v>2</v>
      </c>
      <c r="S37" s="8">
        <v>2</v>
      </c>
      <c r="T37" s="8">
        <v>2</v>
      </c>
      <c r="U37" s="8">
        <v>2</v>
      </c>
      <c r="V37" s="8"/>
    </row>
    <row r="38" spans="1:22" s="2" customFormat="1" ht="17.25" customHeight="1">
      <c r="A38" s="56"/>
      <c r="B38" s="40" t="s">
        <v>51</v>
      </c>
      <c r="C38" s="38" t="s">
        <v>97</v>
      </c>
      <c r="D38" s="11">
        <v>14</v>
      </c>
      <c r="E38" s="11"/>
      <c r="F38" s="8">
        <v>4</v>
      </c>
      <c r="G38" s="8">
        <v>4</v>
      </c>
      <c r="H38" s="8"/>
      <c r="I38" s="8"/>
      <c r="J38" s="8"/>
      <c r="K38" s="8"/>
      <c r="L38" s="8">
        <v>1</v>
      </c>
      <c r="M38" s="8"/>
      <c r="N38" s="8"/>
      <c r="O38" s="8"/>
      <c r="P38" s="8"/>
      <c r="Q38" s="8"/>
      <c r="R38" s="8">
        <v>1</v>
      </c>
      <c r="S38" s="8">
        <v>1</v>
      </c>
      <c r="T38" s="8">
        <v>1</v>
      </c>
      <c r="U38" s="8">
        <v>2</v>
      </c>
      <c r="V38" s="8"/>
    </row>
    <row r="39" spans="1:22" s="2" customFormat="1" ht="17.25" customHeight="1">
      <c r="A39" s="56"/>
      <c r="B39" s="40" t="s">
        <v>51</v>
      </c>
      <c r="C39" s="38" t="s">
        <v>98</v>
      </c>
      <c r="D39" s="11">
        <v>12</v>
      </c>
      <c r="E39" s="11"/>
      <c r="F39" s="8">
        <v>3</v>
      </c>
      <c r="G39" s="8">
        <v>3</v>
      </c>
      <c r="H39" s="8"/>
      <c r="I39" s="8"/>
      <c r="J39" s="8"/>
      <c r="K39" s="8"/>
      <c r="L39" s="8">
        <v>1</v>
      </c>
      <c r="M39" s="8"/>
      <c r="N39" s="8"/>
      <c r="O39" s="8"/>
      <c r="P39" s="8"/>
      <c r="Q39" s="8"/>
      <c r="R39" s="8">
        <v>1</v>
      </c>
      <c r="S39" s="8">
        <v>1</v>
      </c>
      <c r="T39" s="8">
        <v>1</v>
      </c>
      <c r="U39" s="8">
        <v>2</v>
      </c>
      <c r="V39" s="8"/>
    </row>
    <row r="40" spans="1:22" s="2" customFormat="1" ht="17.25" customHeight="1">
      <c r="A40" s="56"/>
      <c r="B40" s="40" t="s">
        <v>57</v>
      </c>
      <c r="C40" s="38" t="s">
        <v>100</v>
      </c>
      <c r="D40" s="11">
        <v>16</v>
      </c>
      <c r="E40" s="11"/>
      <c r="F40" s="8">
        <v>6</v>
      </c>
      <c r="G40" s="8">
        <v>4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2</v>
      </c>
      <c r="T40" s="8">
        <v>2</v>
      </c>
      <c r="U40" s="8">
        <v>2</v>
      </c>
      <c r="V40" s="8"/>
    </row>
    <row r="41" spans="1:22" s="2" customFormat="1" ht="17.25" customHeight="1">
      <c r="A41" s="56"/>
      <c r="B41" s="40" t="s">
        <v>34</v>
      </c>
      <c r="C41" s="38" t="s">
        <v>99</v>
      </c>
      <c r="D41" s="11">
        <v>14</v>
      </c>
      <c r="E41" s="11"/>
      <c r="F41" s="8">
        <v>4</v>
      </c>
      <c r="G41" s="8">
        <v>4</v>
      </c>
      <c r="H41" s="8"/>
      <c r="I41" s="8"/>
      <c r="J41" s="8"/>
      <c r="K41" s="8"/>
      <c r="L41" s="8">
        <v>1</v>
      </c>
      <c r="M41" s="8"/>
      <c r="N41" s="8"/>
      <c r="O41" s="8"/>
      <c r="P41" s="8"/>
      <c r="Q41" s="8"/>
      <c r="R41" s="8">
        <v>1</v>
      </c>
      <c r="S41" s="8">
        <v>1</v>
      </c>
      <c r="T41" s="8">
        <v>1</v>
      </c>
      <c r="U41" s="8">
        <v>2</v>
      </c>
      <c r="V41" s="8"/>
    </row>
    <row r="42" spans="1:22" s="2" customFormat="1" ht="17.25" customHeight="1">
      <c r="A42" s="56"/>
      <c r="B42" s="40" t="s">
        <v>37</v>
      </c>
      <c r="C42" s="38" t="s">
        <v>101</v>
      </c>
      <c r="D42" s="11">
        <v>9</v>
      </c>
      <c r="E42" s="11"/>
      <c r="F42" s="8">
        <v>3</v>
      </c>
      <c r="G42" s="8">
        <v>3</v>
      </c>
      <c r="H42" s="8"/>
      <c r="I42" s="8"/>
      <c r="J42" s="8"/>
      <c r="K42" s="8"/>
      <c r="L42" s="8">
        <v>1</v>
      </c>
      <c r="M42" s="8"/>
      <c r="N42" s="8"/>
      <c r="O42" s="8"/>
      <c r="P42" s="8"/>
      <c r="Q42" s="8"/>
      <c r="R42" s="8">
        <v>1</v>
      </c>
      <c r="S42" s="8"/>
      <c r="T42" s="8"/>
      <c r="U42" s="8">
        <v>1</v>
      </c>
      <c r="V42" s="8"/>
    </row>
    <row r="43" spans="1:22" s="2" customFormat="1" ht="17.25" customHeight="1">
      <c r="A43" s="56"/>
      <c r="B43" s="40" t="s">
        <v>108</v>
      </c>
      <c r="C43" s="38" t="s">
        <v>107</v>
      </c>
      <c r="D43" s="11">
        <v>10</v>
      </c>
      <c r="E43" s="11"/>
      <c r="F43" s="8">
        <v>4</v>
      </c>
      <c r="G43" s="8">
        <v>4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2</v>
      </c>
      <c r="V43" s="8"/>
    </row>
    <row r="44" spans="1:22" s="2" customFormat="1" ht="17.25" customHeight="1">
      <c r="A44" s="56"/>
      <c r="B44" s="40" t="s">
        <v>41</v>
      </c>
      <c r="C44" s="38" t="s">
        <v>102</v>
      </c>
      <c r="D44" s="11">
        <v>20</v>
      </c>
      <c r="E44" s="11"/>
      <c r="F44" s="8">
        <v>6</v>
      </c>
      <c r="G44" s="8">
        <v>6</v>
      </c>
      <c r="H44" s="8"/>
      <c r="I44" s="8"/>
      <c r="J44" s="8"/>
      <c r="K44" s="8">
        <v>1</v>
      </c>
      <c r="L44" s="8">
        <v>1</v>
      </c>
      <c r="M44" s="8"/>
      <c r="N44" s="8"/>
      <c r="O44" s="8"/>
      <c r="P44" s="8"/>
      <c r="Q44" s="8"/>
      <c r="R44" s="8"/>
      <c r="S44" s="8">
        <v>2</v>
      </c>
      <c r="T44" s="8">
        <v>2</v>
      </c>
      <c r="U44" s="8">
        <v>2</v>
      </c>
      <c r="V44" s="8"/>
    </row>
    <row r="45" spans="1:22" s="2" customFormat="1" ht="17.25" customHeight="1">
      <c r="A45" s="56"/>
      <c r="B45" s="40" t="s">
        <v>51</v>
      </c>
      <c r="C45" s="38" t="s">
        <v>103</v>
      </c>
      <c r="D45" s="11">
        <v>6</v>
      </c>
      <c r="E45" s="11"/>
      <c r="F45" s="8">
        <v>2</v>
      </c>
      <c r="G45" s="8">
        <v>2</v>
      </c>
      <c r="H45" s="8"/>
      <c r="I45" s="8"/>
      <c r="J45" s="8"/>
      <c r="K45" s="8"/>
      <c r="L45" s="8">
        <v>1</v>
      </c>
      <c r="M45" s="8"/>
      <c r="N45" s="8"/>
      <c r="O45" s="8"/>
      <c r="P45" s="8"/>
      <c r="Q45" s="8"/>
      <c r="R45" s="8"/>
      <c r="S45" s="8"/>
      <c r="T45" s="8"/>
      <c r="U45" s="8">
        <v>1</v>
      </c>
      <c r="V45" s="8"/>
    </row>
    <row r="46" spans="1:22" s="2" customFormat="1" ht="17.25" customHeight="1">
      <c r="A46" s="56"/>
      <c r="B46" s="40" t="s">
        <v>55</v>
      </c>
      <c r="C46" s="38" t="s">
        <v>104</v>
      </c>
      <c r="D46" s="11">
        <v>6</v>
      </c>
      <c r="E46" s="11"/>
      <c r="F46" s="8">
        <v>1</v>
      </c>
      <c r="G46" s="8"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1</v>
      </c>
      <c r="S46" s="8">
        <v>1</v>
      </c>
      <c r="T46" s="8">
        <v>1</v>
      </c>
      <c r="U46" s="8">
        <v>1</v>
      </c>
      <c r="V46" s="8"/>
    </row>
    <row r="47" spans="1:22" s="2" customFormat="1" ht="17.25" customHeight="1">
      <c r="A47" s="56"/>
      <c r="B47" s="40" t="s">
        <v>59</v>
      </c>
      <c r="C47" s="38" t="s">
        <v>105</v>
      </c>
      <c r="D47" s="11">
        <v>9</v>
      </c>
      <c r="E47" s="11"/>
      <c r="F47" s="8">
        <v>2</v>
      </c>
      <c r="G47" s="8">
        <v>2</v>
      </c>
      <c r="H47" s="8"/>
      <c r="I47" s="8"/>
      <c r="J47" s="8"/>
      <c r="K47" s="8"/>
      <c r="L47" s="8">
        <v>1</v>
      </c>
      <c r="M47" s="8"/>
      <c r="N47" s="8"/>
      <c r="O47" s="8"/>
      <c r="P47" s="8"/>
      <c r="Q47" s="8"/>
      <c r="R47" s="8">
        <v>1</v>
      </c>
      <c r="S47" s="8">
        <v>1</v>
      </c>
      <c r="T47" s="8">
        <v>1</v>
      </c>
      <c r="U47" s="8">
        <v>1</v>
      </c>
      <c r="V47" s="8"/>
    </row>
    <row r="48" spans="1:22" s="2" customFormat="1" ht="17.25" customHeight="1">
      <c r="A48" s="57"/>
      <c r="B48" s="40" t="s">
        <v>61</v>
      </c>
      <c r="C48" s="38" t="s">
        <v>106</v>
      </c>
      <c r="D48" s="11">
        <v>19</v>
      </c>
      <c r="E48" s="11"/>
      <c r="F48" s="8">
        <v>6</v>
      </c>
      <c r="G48" s="8">
        <v>6</v>
      </c>
      <c r="H48" s="8"/>
      <c r="I48" s="8"/>
      <c r="J48" s="8"/>
      <c r="K48" s="8"/>
      <c r="L48" s="8">
        <v>1</v>
      </c>
      <c r="M48" s="8"/>
      <c r="N48" s="8"/>
      <c r="O48" s="8"/>
      <c r="P48" s="8"/>
      <c r="Q48" s="8"/>
      <c r="R48" s="8">
        <v>2</v>
      </c>
      <c r="S48" s="8">
        <v>1</v>
      </c>
      <c r="T48" s="8">
        <v>1</v>
      </c>
      <c r="U48" s="8">
        <v>2</v>
      </c>
      <c r="V48" s="8"/>
    </row>
    <row r="49" spans="1:22" s="4" customFormat="1" ht="17.25" customHeight="1">
      <c r="A49" s="48" t="s">
        <v>21</v>
      </c>
      <c r="B49" s="49"/>
      <c r="C49" s="50"/>
      <c r="D49" s="9">
        <f>SUM(D26:D48)</f>
        <v>280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s="2" customFormat="1" ht="17.25" customHeight="1">
      <c r="A50" s="52" t="s">
        <v>89</v>
      </c>
      <c r="B50" s="37" t="s">
        <v>23</v>
      </c>
      <c r="C50" s="21" t="s">
        <v>69</v>
      </c>
      <c r="D50" s="11">
        <v>3</v>
      </c>
      <c r="E50" s="11"/>
      <c r="F50" s="8"/>
      <c r="G50" s="8">
        <v>1</v>
      </c>
      <c r="H50" s="8"/>
      <c r="I50" s="8"/>
      <c r="J50" s="8"/>
      <c r="K50" s="8"/>
      <c r="L50" s="8"/>
      <c r="M50" s="8"/>
      <c r="N50" s="8"/>
      <c r="O50" s="8"/>
      <c r="P50" s="8">
        <v>1</v>
      </c>
      <c r="Q50" s="8">
        <v>1</v>
      </c>
      <c r="R50" s="8"/>
      <c r="S50" s="8"/>
      <c r="T50" s="8"/>
      <c r="U50" s="8"/>
      <c r="V50" s="8"/>
    </row>
    <row r="51" spans="1:22" s="2" customFormat="1" ht="17.25" customHeight="1">
      <c r="A51" s="53"/>
      <c r="B51" s="37" t="s">
        <v>23</v>
      </c>
      <c r="C51" s="21" t="s">
        <v>70</v>
      </c>
      <c r="D51" s="11">
        <v>4</v>
      </c>
      <c r="E51" s="11"/>
      <c r="F51" s="8">
        <v>1</v>
      </c>
      <c r="G51" s="8">
        <v>1</v>
      </c>
      <c r="H51" s="8"/>
      <c r="I51" s="8"/>
      <c r="J51" s="8"/>
      <c r="K51" s="8"/>
      <c r="L51" s="8"/>
      <c r="M51" s="8">
        <v>1</v>
      </c>
      <c r="N51" s="8"/>
      <c r="O51" s="8"/>
      <c r="P51" s="8">
        <v>1</v>
      </c>
      <c r="Q51" s="8"/>
      <c r="R51" s="8"/>
      <c r="S51" s="8"/>
      <c r="T51" s="8"/>
      <c r="U51" s="8"/>
      <c r="V51" s="8"/>
    </row>
    <row r="52" spans="1:22" s="2" customFormat="1" ht="17.25" customHeight="1">
      <c r="A52" s="53"/>
      <c r="B52" s="37" t="s">
        <v>23</v>
      </c>
      <c r="C52" s="21" t="s">
        <v>71</v>
      </c>
      <c r="D52" s="11">
        <v>8</v>
      </c>
      <c r="E52" s="11"/>
      <c r="F52" s="8">
        <v>1</v>
      </c>
      <c r="G52" s="8">
        <v>1</v>
      </c>
      <c r="H52" s="8"/>
      <c r="I52" s="8"/>
      <c r="J52" s="8"/>
      <c r="K52" s="8"/>
      <c r="L52" s="8">
        <v>1</v>
      </c>
      <c r="M52" s="8">
        <v>1</v>
      </c>
      <c r="N52" s="8">
        <v>1</v>
      </c>
      <c r="O52" s="8"/>
      <c r="P52" s="8">
        <v>1</v>
      </c>
      <c r="Q52" s="8"/>
      <c r="R52" s="8"/>
      <c r="S52" s="8">
        <v>1</v>
      </c>
      <c r="T52" s="8">
        <v>1</v>
      </c>
      <c r="U52" s="8"/>
      <c r="V52" s="8"/>
    </row>
    <row r="53" spans="1:22" s="2" customFormat="1" ht="17.25" customHeight="1">
      <c r="A53" s="53"/>
      <c r="B53" s="40" t="s">
        <v>29</v>
      </c>
      <c r="C53" s="22" t="s">
        <v>72</v>
      </c>
      <c r="D53" s="11">
        <v>4</v>
      </c>
      <c r="E53" s="11"/>
      <c r="F53" s="8">
        <v>1</v>
      </c>
      <c r="G53" s="8"/>
      <c r="H53" s="8"/>
      <c r="I53" s="8">
        <v>1</v>
      </c>
      <c r="J53" s="8">
        <v>1</v>
      </c>
      <c r="K53" s="8"/>
      <c r="L53" s="8"/>
      <c r="M53" s="8">
        <v>1</v>
      </c>
      <c r="N53" s="8"/>
      <c r="O53" s="8"/>
      <c r="P53" s="8"/>
      <c r="Q53" s="8"/>
      <c r="R53" s="8"/>
      <c r="S53" s="8"/>
      <c r="T53" s="8"/>
      <c r="U53" s="8"/>
      <c r="V53" s="8"/>
    </row>
    <row r="54" spans="1:22" s="2" customFormat="1" ht="17.25" customHeight="1">
      <c r="A54" s="53"/>
      <c r="B54" s="40" t="s">
        <v>31</v>
      </c>
      <c r="C54" s="23" t="s">
        <v>73</v>
      </c>
      <c r="D54" s="11">
        <v>7</v>
      </c>
      <c r="E54" s="11"/>
      <c r="F54" s="8">
        <v>2</v>
      </c>
      <c r="G54" s="8">
        <v>2</v>
      </c>
      <c r="H54" s="8"/>
      <c r="I54" s="8"/>
      <c r="J54" s="8"/>
      <c r="K54" s="8"/>
      <c r="L54" s="8"/>
      <c r="M54" s="8"/>
      <c r="N54" s="8">
        <v>1</v>
      </c>
      <c r="O54" s="8">
        <v>1</v>
      </c>
      <c r="P54" s="8"/>
      <c r="Q54" s="8"/>
      <c r="R54" s="8"/>
      <c r="S54" s="8">
        <v>1</v>
      </c>
      <c r="T54" s="8"/>
      <c r="U54" s="8"/>
      <c r="V54" s="8"/>
    </row>
    <row r="55" spans="1:22" s="2" customFormat="1" ht="17.25" customHeight="1">
      <c r="A55" s="53"/>
      <c r="B55" s="40" t="s">
        <v>34</v>
      </c>
      <c r="C55" s="24" t="s">
        <v>74</v>
      </c>
      <c r="D55" s="11">
        <v>3</v>
      </c>
      <c r="E55" s="11"/>
      <c r="F55" s="8">
        <v>1</v>
      </c>
      <c r="G55" s="8">
        <v>1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>
        <v>1</v>
      </c>
      <c r="U55" s="8"/>
      <c r="V55" s="8"/>
    </row>
    <row r="56" spans="1:22" s="2" customFormat="1" ht="17.25" customHeight="1">
      <c r="A56" s="53"/>
      <c r="B56" s="40" t="s">
        <v>45</v>
      </c>
      <c r="C56" s="25" t="s">
        <v>75</v>
      </c>
      <c r="D56" s="11">
        <v>5</v>
      </c>
      <c r="E56" s="11"/>
      <c r="F56" s="8">
        <v>1</v>
      </c>
      <c r="G56" s="8">
        <v>1</v>
      </c>
      <c r="H56" s="8"/>
      <c r="I56" s="8"/>
      <c r="J56" s="8"/>
      <c r="K56" s="8"/>
      <c r="L56" s="8">
        <v>1</v>
      </c>
      <c r="M56" s="8"/>
      <c r="N56" s="8"/>
      <c r="O56" s="8"/>
      <c r="P56" s="8"/>
      <c r="Q56" s="8"/>
      <c r="R56" s="8">
        <v>1</v>
      </c>
      <c r="S56" s="8"/>
      <c r="T56" s="8">
        <v>1</v>
      </c>
      <c r="U56" s="8"/>
      <c r="V56" s="8"/>
    </row>
    <row r="57" spans="1:22" s="2" customFormat="1" ht="17.25" customHeight="1">
      <c r="A57" s="53"/>
      <c r="B57" s="40" t="s">
        <v>47</v>
      </c>
      <c r="C57" s="26" t="s">
        <v>76</v>
      </c>
      <c r="D57" s="11">
        <v>3</v>
      </c>
      <c r="E57" s="11"/>
      <c r="F57" s="8">
        <v>1</v>
      </c>
      <c r="G57" s="8">
        <v>1</v>
      </c>
      <c r="H57" s="8"/>
      <c r="I57" s="8"/>
      <c r="J57" s="8"/>
      <c r="K57" s="8"/>
      <c r="L57" s="8"/>
      <c r="M57" s="8"/>
      <c r="N57" s="8">
        <v>1</v>
      </c>
      <c r="O57" s="8"/>
      <c r="P57" s="8"/>
      <c r="Q57" s="8"/>
      <c r="R57" s="8"/>
      <c r="S57" s="8"/>
      <c r="T57" s="8"/>
      <c r="U57" s="8"/>
      <c r="V57" s="8"/>
    </row>
    <row r="58" spans="1:22" s="2" customFormat="1" ht="17.25" customHeight="1">
      <c r="A58" s="53"/>
      <c r="B58" s="40" t="s">
        <v>49</v>
      </c>
      <c r="C58" s="27" t="s">
        <v>77</v>
      </c>
      <c r="D58" s="11">
        <v>10</v>
      </c>
      <c r="E58" s="11"/>
      <c r="F58" s="8">
        <v>2</v>
      </c>
      <c r="G58" s="8">
        <v>2</v>
      </c>
      <c r="H58" s="8"/>
      <c r="I58" s="8">
        <v>1</v>
      </c>
      <c r="J58" s="8">
        <v>1</v>
      </c>
      <c r="K58" s="8"/>
      <c r="L58" s="8"/>
      <c r="M58" s="8">
        <v>1</v>
      </c>
      <c r="N58" s="8">
        <v>1</v>
      </c>
      <c r="O58" s="8">
        <v>1</v>
      </c>
      <c r="P58" s="8"/>
      <c r="Q58" s="8"/>
      <c r="R58" s="8"/>
      <c r="S58" s="8"/>
      <c r="T58" s="8">
        <v>1</v>
      </c>
      <c r="U58" s="8"/>
      <c r="V58" s="8"/>
    </row>
    <row r="59" spans="1:22" s="2" customFormat="1" ht="17.25" customHeight="1">
      <c r="A59" s="53"/>
      <c r="B59" s="40" t="s">
        <v>51</v>
      </c>
      <c r="C59" s="28" t="s">
        <v>78</v>
      </c>
      <c r="D59" s="11">
        <v>4</v>
      </c>
      <c r="E59" s="11"/>
      <c r="F59" s="8">
        <v>1</v>
      </c>
      <c r="G59" s="8">
        <v>1</v>
      </c>
      <c r="H59" s="8"/>
      <c r="I59" s="8"/>
      <c r="J59" s="8">
        <v>1</v>
      </c>
      <c r="K59" s="8"/>
      <c r="L59" s="8"/>
      <c r="M59" s="8"/>
      <c r="N59" s="8"/>
      <c r="O59" s="8"/>
      <c r="P59" s="8"/>
      <c r="Q59" s="8"/>
      <c r="R59" s="8"/>
      <c r="S59" s="8"/>
      <c r="T59" s="8">
        <v>1</v>
      </c>
      <c r="U59" s="8"/>
      <c r="V59" s="8"/>
    </row>
    <row r="60" spans="1:22" s="2" customFormat="1" ht="17.25" customHeight="1">
      <c r="A60" s="53"/>
      <c r="B60" s="40" t="s">
        <v>51</v>
      </c>
      <c r="C60" s="29" t="s">
        <v>79</v>
      </c>
      <c r="D60" s="11">
        <v>5</v>
      </c>
      <c r="E60" s="11"/>
      <c r="F60" s="8">
        <v>1</v>
      </c>
      <c r="G60" s="8">
        <v>1</v>
      </c>
      <c r="H60" s="8"/>
      <c r="I60" s="8">
        <v>1</v>
      </c>
      <c r="J60" s="8"/>
      <c r="K60" s="8"/>
      <c r="L60" s="8"/>
      <c r="M60" s="8"/>
      <c r="N60" s="8"/>
      <c r="O60" s="8"/>
      <c r="P60" s="8"/>
      <c r="Q60" s="8">
        <v>1</v>
      </c>
      <c r="R60" s="8"/>
      <c r="S60" s="8"/>
      <c r="T60" s="8">
        <v>1</v>
      </c>
      <c r="U60" s="8"/>
      <c r="V60" s="8"/>
    </row>
    <row r="61" spans="1:22" s="2" customFormat="1" ht="17.25" customHeight="1">
      <c r="A61" s="53"/>
      <c r="B61" s="40" t="s">
        <v>57</v>
      </c>
      <c r="C61" s="30" t="s">
        <v>80</v>
      </c>
      <c r="D61" s="11">
        <v>3</v>
      </c>
      <c r="E61" s="11"/>
      <c r="F61" s="8">
        <v>1</v>
      </c>
      <c r="G61" s="8">
        <v>1</v>
      </c>
      <c r="H61" s="8"/>
      <c r="I61" s="8">
        <v>1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s="2" customFormat="1" ht="17.25" customHeight="1">
      <c r="A62" s="53"/>
      <c r="B62" s="40" t="s">
        <v>34</v>
      </c>
      <c r="C62" s="31" t="s">
        <v>81</v>
      </c>
      <c r="D62" s="11">
        <v>7</v>
      </c>
      <c r="E62" s="11"/>
      <c r="F62" s="8">
        <v>1</v>
      </c>
      <c r="G62" s="8">
        <v>1</v>
      </c>
      <c r="H62" s="8"/>
      <c r="I62" s="8">
        <v>1</v>
      </c>
      <c r="J62" s="8"/>
      <c r="K62" s="8"/>
      <c r="L62" s="8"/>
      <c r="M62" s="8"/>
      <c r="N62" s="8">
        <v>1</v>
      </c>
      <c r="O62" s="8"/>
      <c r="P62" s="8"/>
      <c r="Q62" s="8">
        <v>1</v>
      </c>
      <c r="R62" s="8">
        <v>1</v>
      </c>
      <c r="S62" s="8"/>
      <c r="T62" s="8">
        <v>1</v>
      </c>
      <c r="U62" s="8"/>
      <c r="V62" s="8"/>
    </row>
    <row r="63" spans="1:22" s="2" customFormat="1" ht="17.25" customHeight="1">
      <c r="A63" s="53"/>
      <c r="B63" s="40" t="s">
        <v>37</v>
      </c>
      <c r="C63" s="32" t="s">
        <v>82</v>
      </c>
      <c r="D63" s="11">
        <v>7</v>
      </c>
      <c r="E63" s="11"/>
      <c r="F63" s="8">
        <v>1</v>
      </c>
      <c r="G63" s="8">
        <v>1</v>
      </c>
      <c r="H63" s="8"/>
      <c r="I63" s="8">
        <v>1</v>
      </c>
      <c r="J63" s="8">
        <v>1</v>
      </c>
      <c r="K63" s="8"/>
      <c r="L63" s="8"/>
      <c r="M63" s="8">
        <v>1</v>
      </c>
      <c r="N63" s="8">
        <v>1</v>
      </c>
      <c r="O63" s="8"/>
      <c r="P63" s="8"/>
      <c r="Q63" s="8"/>
      <c r="R63" s="8">
        <v>1</v>
      </c>
      <c r="S63" s="8"/>
      <c r="T63" s="8"/>
      <c r="U63" s="8"/>
      <c r="V63" s="8"/>
    </row>
    <row r="64" spans="1:22" s="2" customFormat="1" ht="17.25" customHeight="1">
      <c r="A64" s="53"/>
      <c r="B64" s="40" t="s">
        <v>108</v>
      </c>
      <c r="C64" s="33" t="s">
        <v>83</v>
      </c>
      <c r="D64" s="11">
        <v>5</v>
      </c>
      <c r="E64" s="11"/>
      <c r="F64" s="8">
        <v>1</v>
      </c>
      <c r="G64" s="8">
        <v>1</v>
      </c>
      <c r="H64" s="8"/>
      <c r="I64" s="8">
        <v>1</v>
      </c>
      <c r="J64" s="8">
        <v>1</v>
      </c>
      <c r="K64" s="8"/>
      <c r="L64" s="8"/>
      <c r="M64" s="8"/>
      <c r="N64" s="8"/>
      <c r="O64" s="8"/>
      <c r="P64" s="8">
        <v>1</v>
      </c>
      <c r="Q64" s="8"/>
      <c r="R64" s="8"/>
      <c r="S64" s="8"/>
      <c r="T64" s="8"/>
      <c r="U64" s="8"/>
      <c r="V64" s="8"/>
    </row>
    <row r="65" spans="1:22" s="2" customFormat="1" ht="17.25" customHeight="1">
      <c r="A65" s="53"/>
      <c r="B65" s="40" t="s">
        <v>41</v>
      </c>
      <c r="C65" s="34" t="s">
        <v>84</v>
      </c>
      <c r="D65" s="11">
        <v>5</v>
      </c>
      <c r="E65" s="11"/>
      <c r="F65" s="8">
        <v>1</v>
      </c>
      <c r="G65" s="8">
        <v>1</v>
      </c>
      <c r="H65" s="8"/>
      <c r="I65" s="8"/>
      <c r="J65" s="8">
        <v>1</v>
      </c>
      <c r="K65" s="8"/>
      <c r="L65" s="8"/>
      <c r="M65" s="8"/>
      <c r="N65" s="8"/>
      <c r="O65" s="8">
        <v>1</v>
      </c>
      <c r="P65" s="8"/>
      <c r="Q65" s="8"/>
      <c r="R65" s="8"/>
      <c r="S65" s="8"/>
      <c r="T65" s="8">
        <v>1</v>
      </c>
      <c r="U65" s="8"/>
      <c r="V65" s="8"/>
    </row>
    <row r="66" spans="1:22" s="2" customFormat="1" ht="17.25" customHeight="1">
      <c r="A66" s="53"/>
      <c r="B66" s="40" t="s">
        <v>51</v>
      </c>
      <c r="C66" s="35" t="s">
        <v>85</v>
      </c>
      <c r="D66" s="11">
        <v>5</v>
      </c>
      <c r="E66" s="11"/>
      <c r="F66" s="8">
        <v>1</v>
      </c>
      <c r="G66" s="8">
        <v>1</v>
      </c>
      <c r="H66" s="8"/>
      <c r="I66" s="8"/>
      <c r="J66" s="8">
        <v>1</v>
      </c>
      <c r="K66" s="8"/>
      <c r="L66" s="8"/>
      <c r="M66" s="8"/>
      <c r="N66" s="8">
        <v>1</v>
      </c>
      <c r="O66" s="8">
        <v>1</v>
      </c>
      <c r="P66" s="8"/>
      <c r="Q66" s="8"/>
      <c r="R66" s="8"/>
      <c r="S66" s="8"/>
      <c r="T66" s="8"/>
      <c r="U66" s="8"/>
      <c r="V66" s="8"/>
    </row>
    <row r="67" spans="1:22" s="2" customFormat="1" ht="17.25" customHeight="1">
      <c r="A67" s="53"/>
      <c r="B67" s="40" t="s">
        <v>59</v>
      </c>
      <c r="C67" s="36" t="s">
        <v>86</v>
      </c>
      <c r="D67" s="11">
        <v>8</v>
      </c>
      <c r="E67" s="11"/>
      <c r="F67" s="8">
        <v>1</v>
      </c>
      <c r="G67" s="8">
        <v>1</v>
      </c>
      <c r="H67" s="8"/>
      <c r="I67" s="8"/>
      <c r="J67" s="8"/>
      <c r="K67" s="8"/>
      <c r="L67" s="8"/>
      <c r="M67" s="8"/>
      <c r="N67" s="8"/>
      <c r="O67" s="8">
        <v>1</v>
      </c>
      <c r="P67" s="8">
        <v>1</v>
      </c>
      <c r="Q67" s="8">
        <v>1</v>
      </c>
      <c r="R67" s="8">
        <v>1</v>
      </c>
      <c r="S67" s="8">
        <v>1</v>
      </c>
      <c r="T67" s="8">
        <v>1</v>
      </c>
      <c r="U67" s="8"/>
      <c r="V67" s="8"/>
    </row>
    <row r="68" spans="1:22" s="2" customFormat="1" ht="17.25" customHeight="1">
      <c r="A68" s="53"/>
      <c r="B68" s="40" t="s">
        <v>61</v>
      </c>
      <c r="C68" s="38" t="s">
        <v>87</v>
      </c>
      <c r="D68" s="11">
        <v>9</v>
      </c>
      <c r="E68" s="11"/>
      <c r="F68" s="8">
        <v>2</v>
      </c>
      <c r="G68" s="8">
        <v>2</v>
      </c>
      <c r="H68" s="8"/>
      <c r="I68" s="8">
        <v>1</v>
      </c>
      <c r="J68" s="8">
        <v>1</v>
      </c>
      <c r="K68" s="8"/>
      <c r="L68" s="8"/>
      <c r="M68" s="8"/>
      <c r="N68" s="8"/>
      <c r="O68" s="8">
        <v>1</v>
      </c>
      <c r="P68" s="8"/>
      <c r="Q68" s="8">
        <v>1</v>
      </c>
      <c r="R68" s="8"/>
      <c r="S68" s="8"/>
      <c r="T68" s="8">
        <v>1</v>
      </c>
      <c r="U68" s="8"/>
      <c r="V68" s="8"/>
    </row>
    <row r="69" spans="1:22" s="2" customFormat="1" ht="17.25" customHeight="1">
      <c r="A69" s="53"/>
      <c r="B69" s="48" t="s">
        <v>109</v>
      </c>
      <c r="C69" s="50"/>
      <c r="D69" s="43">
        <f>SUM(D50:D68)</f>
        <v>105</v>
      </c>
      <c r="E69" s="43">
        <f aca="true" t="shared" si="0" ref="E69:V69">SUM(E50:E68)</f>
        <v>0</v>
      </c>
      <c r="F69" s="43">
        <f t="shared" si="0"/>
        <v>21</v>
      </c>
      <c r="G69" s="43">
        <f t="shared" si="0"/>
        <v>21</v>
      </c>
      <c r="H69" s="43">
        <f t="shared" si="0"/>
        <v>0</v>
      </c>
      <c r="I69" s="43">
        <f t="shared" si="0"/>
        <v>8</v>
      </c>
      <c r="J69" s="43">
        <f t="shared" si="0"/>
        <v>8</v>
      </c>
      <c r="K69" s="43">
        <f t="shared" si="0"/>
        <v>0</v>
      </c>
      <c r="L69" s="43">
        <f t="shared" si="0"/>
        <v>2</v>
      </c>
      <c r="M69" s="43">
        <f t="shared" si="0"/>
        <v>5</v>
      </c>
      <c r="N69" s="43">
        <f t="shared" si="0"/>
        <v>7</v>
      </c>
      <c r="O69" s="43">
        <f t="shared" si="0"/>
        <v>6</v>
      </c>
      <c r="P69" s="43">
        <f t="shared" si="0"/>
        <v>5</v>
      </c>
      <c r="Q69" s="43">
        <f t="shared" si="0"/>
        <v>5</v>
      </c>
      <c r="R69" s="43">
        <f t="shared" si="0"/>
        <v>4</v>
      </c>
      <c r="S69" s="43">
        <f t="shared" si="0"/>
        <v>3</v>
      </c>
      <c r="T69" s="43">
        <f t="shared" si="0"/>
        <v>10</v>
      </c>
      <c r="U69" s="43">
        <f t="shared" si="0"/>
        <v>0</v>
      </c>
      <c r="V69" s="43">
        <f t="shared" si="0"/>
        <v>0</v>
      </c>
    </row>
    <row r="70" spans="1:22" s="2" customFormat="1" ht="17.25" customHeight="1">
      <c r="A70" s="8" t="s">
        <v>24</v>
      </c>
      <c r="B70" s="8" t="s">
        <v>23</v>
      </c>
      <c r="C70" s="8" t="s">
        <v>88</v>
      </c>
      <c r="D70" s="9">
        <v>32</v>
      </c>
      <c r="E70" s="9"/>
      <c r="F70" s="12">
        <v>6</v>
      </c>
      <c r="G70" s="12">
        <v>6</v>
      </c>
      <c r="H70" s="12"/>
      <c r="I70" s="12">
        <v>3</v>
      </c>
      <c r="J70" s="12"/>
      <c r="K70" s="12"/>
      <c r="L70" s="12">
        <v>1</v>
      </c>
      <c r="M70" s="12">
        <v>2</v>
      </c>
      <c r="N70" s="12">
        <v>2</v>
      </c>
      <c r="O70" s="12">
        <v>3</v>
      </c>
      <c r="P70" s="12">
        <v>2</v>
      </c>
      <c r="Q70" s="12"/>
      <c r="R70" s="12">
        <v>3</v>
      </c>
      <c r="S70" s="12"/>
      <c r="T70" s="12">
        <v>3</v>
      </c>
      <c r="U70" s="12"/>
      <c r="V70" s="12">
        <v>1</v>
      </c>
    </row>
    <row r="71" spans="1:22" s="5" customFormat="1" ht="17.25" customHeight="1">
      <c r="A71" s="51" t="s">
        <v>25</v>
      </c>
      <c r="B71" s="51"/>
      <c r="C71" s="51"/>
      <c r="D71" s="13">
        <f>D25+D49+D69+D70</f>
        <v>1077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ht="14.25">
      <c r="A72" s="44" t="s">
        <v>111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</sheetData>
  <sheetProtection/>
  <mergeCells count="9">
    <mergeCell ref="A72:V72"/>
    <mergeCell ref="A1:V1"/>
    <mergeCell ref="A25:C25"/>
    <mergeCell ref="A49:C49"/>
    <mergeCell ref="A71:C71"/>
    <mergeCell ref="A50:A69"/>
    <mergeCell ref="A3:A24"/>
    <mergeCell ref="A26:A48"/>
    <mergeCell ref="B69:C6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2017-04-04T15:37:55Z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